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KE\Documents\"/>
    </mc:Choice>
  </mc:AlternateContent>
  <bookViews>
    <workbookView xWindow="0" yWindow="0" windowWidth="27374" windowHeight="11263"/>
  </bookViews>
  <sheets>
    <sheet name="Munka1" sheetId="1" r:id="rId1"/>
  </sheets>
  <definedNames>
    <definedName name="_xlnm._FilterDatabase" localSheetId="0" hidden="1">Munka1!$A$1:$N$56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6" i="1" l="1"/>
</calcChain>
</file>

<file path=xl/sharedStrings.xml><?xml version="1.0" encoding="utf-8"?>
<sst xmlns="http://schemas.openxmlformats.org/spreadsheetml/2006/main" count="118" uniqueCount="107">
  <si>
    <t>Szintetizátor</t>
  </si>
  <si>
    <t>TV</t>
  </si>
  <si>
    <t>Digitális fényképezőgép</t>
  </si>
  <si>
    <t>Reflektor</t>
  </si>
  <si>
    <t>Kameraállvány - Gorilla Pod</t>
  </si>
  <si>
    <t>Kamera krán</t>
  </si>
  <si>
    <t>Slider</t>
  </si>
  <si>
    <t>Drón</t>
  </si>
  <si>
    <t>Professzionális videokamera - Fejlámpa</t>
  </si>
  <si>
    <t>Professzionális videokamera csere akkumulátorok</t>
  </si>
  <si>
    <t>Kameratáska</t>
  </si>
  <si>
    <t>Kameraállvány</t>
  </si>
  <si>
    <t>Professzionális Milc Fényképezőgép</t>
  </si>
  <si>
    <t>Fényképezőgép csere akkumulátorok</t>
  </si>
  <si>
    <t>Fényképezőgép Objektívek</t>
  </si>
  <si>
    <t>Fényképezőgép állvány</t>
  </si>
  <si>
    <t>Fény</t>
  </si>
  <si>
    <t>Derítés</t>
  </si>
  <si>
    <t>HD Led televízió</t>
  </si>
  <si>
    <t>Professzionális Filmkamera</t>
  </si>
  <si>
    <t>Kamerastabilizátor</t>
  </si>
  <si>
    <t>projektor</t>
  </si>
  <si>
    <t>Cd-lejátszó</t>
  </si>
  <si>
    <t>Erősítő hangfalakkal</t>
  </si>
  <si>
    <t>hordozható hangszórók</t>
  </si>
  <si>
    <t>Projektor</t>
  </si>
  <si>
    <t>diktafon</t>
  </si>
  <si>
    <t>kézi videókamera (HD)</t>
  </si>
  <si>
    <t>Képszerkesztő szoftver</t>
  </si>
  <si>
    <t>Akciókamera</t>
  </si>
  <si>
    <t>Külső digitális videóstúdió 4K</t>
  </si>
  <si>
    <t>Külső digitális videóstúdió kiegészítők</t>
  </si>
  <si>
    <t xml:space="preserve">Mikrofon Rode VideomMic GO </t>
  </si>
  <si>
    <t>Mikrofon RODE Filmmaker</t>
  </si>
  <si>
    <t>Mikrofon RODE NTG-4+</t>
  </si>
  <si>
    <t>Mikrofon</t>
  </si>
  <si>
    <t>Mikrofon Dibox</t>
  </si>
  <si>
    <t>Hangrögzítő</t>
  </si>
  <si>
    <t>kiegészítők</t>
  </si>
  <si>
    <t>Audio keverő</t>
  </si>
  <si>
    <t>LTO 5 szalag</t>
  </si>
  <si>
    <t>Külső digitális videóstúdió HD</t>
  </si>
  <si>
    <t>Kamera állványzat 055xwnb + 128lp fej</t>
  </si>
  <si>
    <t xml:space="preserve">DSLR 3.5 Jack kompakt videomikrofon </t>
  </si>
  <si>
    <t>Darab-szám</t>
  </si>
  <si>
    <t>Photoshop CC Oktatási - Named-user License - többnyelvű, 4 éves licensz</t>
  </si>
  <si>
    <t>Nagy pontosságú 32 bites 192 kHz D / A konverter
DAC-Master Clock tervezés
CD-R/CD-RW lejátszás (MP3, WMA)</t>
  </si>
  <si>
    <t>6W RMS</t>
  </si>
  <si>
    <t xml:space="preserve">
Anyaga
alumínium+acél
Teherbírás
min. 10 kg
Méret
min. 100 cm hosszú
</t>
  </si>
  <si>
    <t xml:space="preserve">Kamera állványszett - kameraállvány kit HDSLR kamerákhoz és kézi (handheld) kamkorderekhez, min: 4 kg-os terhelhetőségig. 
    Kit komponensei: MVH502A állványfej, 546GB statív ikercsőves felépítéssel, padlóterpesszel és bélelt statív táskával. 
</t>
  </si>
  <si>
    <t>– 3db CN-5400Pro Led
– 3db stúdió állvány (min: 180cm)
– 3db led táp
– 3db szűrő/led
– 1db táska</t>
  </si>
  <si>
    <t xml:space="preserve">Lastolite derítőlap min: 1.8 x 1.2m arany_fehér - LL LR7206 </t>
  </si>
  <si>
    <t>Fomex PeriBounce szövet Arany_Ezüst min: 150x200cm - SG_003809 - Derítőlap</t>
  </si>
  <si>
    <t xml:space="preserve"> KAMERA KRÁN -  Kamera daru min: 5m - max 6m-es teljes gémhosszal pan-tilt és kamera vezérléssel Canon/Sony és Panasonic kézi kamkorderekhez 
    TravelerJIB DV6 kamera jib, Secced DV-6 camera crane, Secced krán, jib, helytelenül JimmyJib </t>
  </si>
  <si>
    <t>NTG-4 (NTG4) (+kábel) Professzionális rövid kondenzátor puskamikrofon digitális funkció gombokkal</t>
  </si>
  <si>
    <t>Tápellátás: passzív
Frekvencia átvitel: min:10 Hz - max: 50 kHz
Csatornák száma: 1
Bemeneti csatlakozók: Jack
Kimeneti csatlakozók: XLR
Bemeneti impedancia: 50 kOhm
Kimeneti impedancia: 600 Ohm</t>
  </si>
  <si>
    <t>Szalagos adatkazetta Ultrium 1500_3000GB LTO5</t>
  </si>
  <si>
    <t>Megnevezés, előírt követelmény, darabszám, megajánlott műszaki paraméter, megajánlott ár</t>
  </si>
  <si>
    <t>Megnevezé</t>
  </si>
  <si>
    <t>Követelmény</t>
  </si>
  <si>
    <t xml:space="preserve">Megnevezés, előírt követelmény, darabszám,, megajánlott ár, jótállás </t>
  </si>
  <si>
    <t>Nettó ár összesen</t>
  </si>
  <si>
    <t xml:space="preserve">
Feszültség AC90-265V
Fogyasztás 20W
Fényáram 1700 Lumen
Szín 4000 Kelvin
Kategória Led reflektor
Világítási szög 120°
Védettség IP65
Méret 188x150x35 mm
Foglalat 230V-ba köthető
</t>
  </si>
  <si>
    <t xml:space="preserve">Szín hőmérséklet:  5600K Nappalifény
Színhűség:  85-90 
Megvilágítás: Lux@1m / Fényerősség 100% Nappal: 1954 lx / 1944 lm
Teljesítmény tartomány: 21.18 W Max 
Üzemi feszültség:  6 – 18V DC 
Súly: max. 350 g 
Méretek LxWxH 203-210 x 410-440 x 190-210 mm 
Áramellátás: 1 x Sony NP-F Li-ion battery; DC 2.5 Jack 
Akku élettartam:  78 mins @ 1*4800mAh NP-F750 
</t>
  </si>
  <si>
    <t xml:space="preserve">Videó legnagyobb felbontása: 4096x2160/ 59.94P, 50P, 29.97P, 23.98P, 24P, 25P
Audió formátum:
LPCM 24 bits, 48 kHz, 4 channels
Felvételi adathordozó: 2x XQD, 1x SDXC
Záridő: 1/3 mpt-től 1/9,000-ig
Objektív bajonett: Sony E
LCD kijelző mérete: 3.5 inch
LCD kijelző felbontása: 1 560,000 pixel
Súly (csak váz): max. 2kg
Akkumulátor: BP-U90
</t>
  </si>
  <si>
    <t xml:space="preserve">súlya: max: 4,2kg
gimbal mérete: 590-640 mm(szélesség) x 260-400mm (mélység)x 490-510mm(magasság)
maximális kamera méret: 185-205 mm (szélesség) x 130-150 mm (mélység) x 215-235mm (magasság)
Kompatibilitás: Black Magic Cinema Camera;BMPCC; Canon 6D/7D/1Dc/C100/C300/C500/5DMKII/5DMKIII/; Nikon D800; Panasonic GH3/4; RED Epic/Scarlet; Sony Nex7 (hasonló súlyú és méretű kamerákkal szintén kompatibilis)
akkumulátor: LiPo 4S; 14,8V; 3400mAh
terhelhetőség: 7,25kg
Mozgási tartomány: 
Pan tengely vezérlés: 360 °
Tilt tengely vezérlés: akár 45 ° lefelé 120 °
Roll tengely vezérlés: ± 25 °
pontosság: 0,02 °
Maximális forgási sebesség:
Pan tengely: 90 ° / sec
Tilt tengely: 100 ° / sec
Roll tengely: 30 ° / sec
</t>
  </si>
  <si>
    <t>Videókamera - extrém sportkamera, 4K/30fps, 1080p/90fps, képstabilizátor, egy gombos vezérlés, külső tok nélkül vízálló 10m-ig, 10MPx kamera, USB-C, WiFi, Bluetooth, lineáris látószög funkció (Linear View), hangvezérlés, Li-ion akkumulátor</t>
  </si>
  <si>
    <t xml:space="preserve">• 4 monó mikrofon/vonalbemenet
• 2 dupla sztereó vonalbemenet
• DuoPre mikrofon-előerősítő
• Felüláteresztő szűrő
• Panorámaszabályzás minden csatornán
• 3 sávos, parametrikus középcsatornás EQ
• Beépített effektprocesszor
• 2 aux/fx csatorna
• Globális 48 V fantomtáp
• 2 dupla sztereó bemenet, 2-sávos EQ-val
• Konfigurálható sztereó USB hang be/kimenet
• Master szintszabályzók minden kimeneten
• Könnyen kezelhető elrendezés - minden csatlakozó és kezelőszerv a fedlapon
• IK Multimedia’s AmpliTube X-GEAR software mellékelve
• Fejlett monitorozási képességek
• Sztereó felvételi kimenet
• További sztereó kimenet
• Aux 1&amp;2 master szabályzók
</t>
  </si>
  <si>
    <t>Atomos HD550 4K videóstudió, vagy azzal egyenértékű• min: 5x SDI/HDMI bemenet
• 1x SDI/HDMI kimenet
• egyetlen switcher beépített közvetítővel
• 1x Képernyő kiterjesztés  HDMI kimenettel
•min.  20 órámyi közvetítés minőségű rögzítés (ISO)
• Analóg audio bemenet
• 2x kiegyenlítő XLR bemenet
• Beépített chroma-kulcsolási rendszer
• 3x grafikai sáv
•  Windows 7 kompatibilis
• beépített élőközvetítés
Specifikációk
HD-SDI bemenet 	5
beépített Audio bemenet t	5 Stereo vagy 40 Mono HD-SDI beépített audio bemenet
Audio Monitoring (1/8")	1
HDMI Inputs	5
HDMI Outputs	1
Alapértelmezett/ Nagy felbontású  SDI Kimenet1
Composite bemenet (BNC)	0
Composite kimenet (BNC)	0
S-VIDEO bemenet	0
S-VIDEO kimenet	0
Component bemenet	0
Component kimenet	0
Analog Audio (1/8") bemenet	1
Analog Audio (1/8") kimenet	1
Analog Audio (1/4") bemenet	0
Analog Audio (1/4") kimenet	0
AES/EBU bemenet	0
AES/EBU kimenet	0
további AES/EBU vagy Analog Audio kimenet0
Táskával
™ Billentyűzettel
Támogatott formátum4k
HD: 720p50, 720p59.94, 720p60, 1080PsF23.98, 1080p23.98, 1080PsF24, 1080p24, 1080PsF25, 1080p25, 1080PsF29.97, 1080p29.97, 1080PsF30, 1080p30, 1080i50, 1080i59.94 and 1080i60
SD: 625/25 PAL, 525/29.97 NTSC</t>
  </si>
  <si>
    <t>HD-s külső digitális videóstúdió kiegészíztői:  6 db Broadcaster Pro wireless adássugárzó, 2 db  4K felbontású HDR SSD- rögzítő  2 db 4K felbontású 60p-s HDR SSD-s rögzítő. A kompatibilitás miatt az alábbi eszközök javasoltak (ajánlatkérő azokkal egyenértékű, a rendszerhez illeszthető terméket elfogad): 6 db Broadcaster Pro, 2 db Atomos Shogun Flame HD, 2 db Atomos Ninja Inferno HD</t>
  </si>
  <si>
    <t>4k-s sülső digitális videóstúdió kiegésíztői:  6 db Broadcaster Pro wireless adássugárzó, 2 db  4K felbontású HDR SSD- rögzítő  2 db 4K felbontású 60p-s HDR SSD-s rögzítő. A kompatibilitás miatt az alábbi eszközök javasoltak (ajánlatkérő azokkal egyenértékű, a rendszerhez illeszthető terméket elfogad): 6 db Broadcaster Pro, 2 db Atomos Shogun Flame HD, 2 db Atomos Ninja Inferno HD</t>
  </si>
  <si>
    <t>Professzionális videokamera</t>
  </si>
  <si>
    <t xml:space="preserve">• széles látószög
• kis mélységélesség
• 4K / HD /SD műsorkészítés lehetősége
• filmes tónusok és színvilág
• min. 4/3" MOS képérzékelő
• min. 120fps FullHD módban
• 4K F2.8 - F4.5 zoom objektív (4K/24p: 29,5mm-384,9 mm, HD: 28mm-365.3mm)
• TIME CODE in / out, 3G HD-SDI és HDMI 2.0 (4K) video kimenet
• rögzítés 4K (4096×2160)/24p, UHD (3840×2160), HD (1920×1080) 60p/50p/30p/25p/24p akár MP4 vagy MOV formátumban
• min. 13x optikai zoom
• min. 4:2:2 10 bites kimenet
• 3 kézi optikagyűrű: zoom, élesség, írisz
• optikai képstabilizátor
• 72mm előtét-menet átmérő
• ND szűrők (1/4, 1/16, 1/64)
• min. 2 db SD kártyahely: párhuzamos felvétel, biztonsági felvétel vagy egymást váltó felvétel készítés
</t>
  </si>
  <si>
    <t>Megajánlott ár/darab</t>
  </si>
  <si>
    <t>Megajánlott ár/összes</t>
  </si>
  <si>
    <t>Megajánlott típus megjelölése és műszaki tulajdonságainak ismertetése az ajánlatkérői követelményeknek megfeleleő részletezettséggel</t>
  </si>
  <si>
    <t>Megnevezés</t>
  </si>
  <si>
    <t>Pixelszám: min. 20.2 Mpixel; Optikai zoom: min:28x optikai zoom; Képszenzor típusa: min.:1/2.3" CCD; Gyújtótávolság  min: 22,5–630 mm; Rekesztartomány: min f/3.1 - f/5.9; Zársebesség : min. 1/1500 - 1mp; Makró: min 1 cm; ISO értékek : min. ISO 80–1600; Képstabilizátor VR; Vaku; Videofelvétel : min HD; Video formátuma : min: MOV (videó:H.264/MPEG-4 AVC); LCD kijelző : min 7.5 cm LCD kijelző; Önkioldó, Képformátumok: min. JPEG (DCF), EXIF 2.3; Bővítési lehetőség: min. SD, SDHC, SDXC; Objektív felépítése: min. 12 objektívelem 9 csoportban (1 ED objektívelemmel); Max. 4x (a látószög 35 mm-es [135] formátumban kifejezve egy kb. 2520 mm-es objektívének felel meg)</t>
  </si>
  <si>
    <t>Okos TV, Képátló min. 43" (109 cm); Felbontás: min. 1920 x 1080; Háttérvilágítás: LED, MCI, PQI, PMI min. 800 PQI , Hangteljesítmény (RMS): min. 2 x 10W, Sztereó tipus min. Dolby Digital Plus, Tulajdonságok: Digitális műsorszórás vétele: DVB Tuner, Analóg Tuner, Vezeték nélküli csatlakozások, Infra, Bluetooth , WIFI, csatlakozások:  HDMI Kompozit (AV) Komponens (Y/Pb/Pr) Digitális audiokimenet USB, Ethernet csatlakozó</t>
  </si>
  <si>
    <t>Kapacitás min. 1860 mAh
Kimenet 7.2 V
Névleges feszültség. 7.2V
Technológia Lítium-Ion
Kompatibilitás Panasonic GH3, GH4 és GH5 fényképezőgépekhez</t>
  </si>
  <si>
    <t>42,5 F1.7 M4/3 objektív : 2.5mm / F1.7 ASPH. / POWER O.I.S. Micro Four Third szabványú 42.5mm-es egy fókusztávolságú objektív / 85mm. Nagy sebességű F1.7 értékű közepes fókusztávolságú teleobjektív.</t>
  </si>
  <si>
    <t xml:space="preserve">• Rendszerkamera
• Digitális fényképezőgép: váz objektívvel
Érzékelőlapka típusa: Digital LiveMOS; Érzékelőlapka pixelszáma: min. 21.77 Megapixel
Effektív pixelek száma min. 20.3 Megapixel
Érzékenység ISO min: Auto, 200-25600 (Extended Mode: 100-25600)
Felbontások minimum az alábbiak: 4:3 - 5184 x 3888(L) / 3712 x 2784(M) / 2624 x 1968(S) / 4992 x 3744(6K PHOTO) / 3328 x 2496(4K PHOTO); 3:2 - 5184 x 3456(L) / 3712 x 2480(M) / 2624 x 1752(S) / 5184 x 3456(6K PHOTO) / 3504 x 2336(4K PHOTO); 16:9 - 5184 x 2920(L) / 3840 x 2160(M) / 1920 x 1080(S) / 3840 x 2160(4K PHOTO); 16:9 - 5184 x 2920(L) / 3840 x 2160(M) / 1920 x 1080(S) / 3840 x 2160(4K PHOTO); 1:1 3888 x 3888(L) / 2784 x 2784(M) / 1968 x 1968(S) / 2880 x 2880(4K PHOTO) ; Képarány minimum az alábbiak: 1:1, 3:2, 4:3, 16:9
Képalkotás 
Veszteségmentes formátum: RAW; Tömörített formátum: JPEG (DCF, Exif 2,31)
Optika 
Tartozék objektív: min. 12-60mm; Zoom: 12-60mm; Közelpont normál élességállításnál min. 20 cm; Fényerő: min. f/3.5-5.6; Legszűkebb blende: min. F22, Szűrőméret: min. 58mm
LCD 
Méret min. 3,2"; Felbontás: min. 1,620,000 pixel; Érintőképernyő, Kihajtható LCD
Működés 
Fehéregyensúly állítás minimum az alábbiak: AWB / AWBc / Nappali / Felhős / Árnyékos / Lámpa / Vaku / Fehérbeállítás 1, 2, 3, 4 / Színhőmérséklet-beállítás 1, 2, 3, 4, Expozíció korrekcióminimum: 1/3 EV lépésben, ±5 EV (±3 EV mozgókép esetén); Fénymérés minimum az alábbiak: Több / középre súlyozott / pont; Időzítő: minimum az alábbiak: 10 s, 3 kép / 2 s / 10 s; Sorozatfelvétel: minimum az alábbiak: AE-sorozat: 3, 5, 7 kép 1/3, 2/3 vagy 1 EV lépésben, max. ±3 EV, egyszeri/sorozat; Blendesorozat: 3, 5 vagy összes pozíció 1 EV lépésben; Fehéregyensúly-sorozat: 3 expozíció a kék/sárga tengely vagy a magenta/zöld tengely mentén, színhőmérséklet beállítása
Vaku 
Külső vakucsatlakozás fajtája: TTL külső vaku
Vakumódok Autom., Autom./vörösszemhatás-csökkentés, Mindig be, Mindig be/vörösszemhatás-csökkentés, Lassú szinkr., Lassú szinkr./vörösszemhatás-csökkentés, Mindig ki Csak iA és iA+ módban.
Videó 
Videó maximális felbontása: min.: 4K UHD 3840 x 2160 60/50fps
Egyéb videó formátumok minimum az alábbiak: MOV: H.264/MPEG-4 AVC, (hangformátum: LPCM (2 cs. 48 kHz / 16 bit, 48 kHz / 24 bit*, 96 kHz / 24 bit*)) *DMW-XLR1 felhelyezése esetén (külön szerezhető be)./MP4: H.264/MPEG-4 AVC/AVCHD Progressive, AVCHD (hangformátum: 2 cs. Dolby hang)
</t>
  </si>
  <si>
    <t xml:space="preserve">Kábelek kiegészítők (XLR, HDMI, SDI) az alábbiak szerint:
HDMI kábelek 10-20 m,   mennyiség: min: 10-10 db
XLR – XLR 1,5 – 10 -20 m,   mennyiség: min: 15-15-10 db
Jack – XLR 1,5 – 10m,   mennyiség: min: 8 – 8 db
SDI kábelek 20-50 m,   mennyiség: min: 10 -10 db
3,5jack – XLR papa 1,5m   mennyiség: min: 25 db
3,5 jack – 3,5 jack 2-5m   mennyiség: min: 5-5 db
</t>
  </si>
  <si>
    <t xml:space="preserve">
    min. 8,850mAh Akkumulátor Panasonic AG-DVX200-hoz;  min: 7.28V, 65Wh
</t>
  </si>
  <si>
    <t xml:space="preserve">• Billentyűzet: 49 billentyű, Initial Touch funkcióval
• Hanggenerátor: AWM2
• Maximális polifónia: 128 hang
• Multi-timbralitás: 16 részes (belső)
• Hullámformák: körülbelül 166 MB (16-bites lineáris formátumra alakítva)
• Hangszínek: Preset: min. 1106 Normal Voice + min. 61 Drum Kit, GM: min. 128 Normal Voice + 1 Drum Kit, User: 128 Normal Voice + 8 Drum Kit
• Teljesítmény: User: 128 (16 rész)
• Effektek: 9-fajta zengető (42 beállítás), 17-fajta kórus (88 beállítás), 48-fajta inzert effekt (267 beállítás) x 4, Master EQ (5 sáv)
• Tempó (BPM): 5 – 300
• Dalok: min. 27 demo dal
• Patternek: min. 208 pattern
• Arpeggio: min. 999-fajta
• Szekvencia formátumok: SMF Format 0 (csak lejátszás)
• Méretek (Szé x Ma x Mé):820-  840 x 85-92 x 288-308 mm
</t>
  </si>
  <si>
    <r>
      <rPr>
        <sz val="11"/>
        <rFont val="Calibri"/>
        <family val="2"/>
        <charset val="238"/>
        <scheme val="minor"/>
      </rPr>
      <t>Anyaga :Műanyag
Legalacsonyabb állás :10,0 cm
Maximális magasság :25,0 cm
Terhelhetőség :1,0 kg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</si>
  <si>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rPr>
        <sz val="11"/>
        <rFont val="Calibri"/>
        <family val="2"/>
        <charset val="238"/>
        <scheme val="minor"/>
      </rPr>
      <t>Csomag tartalma:
- KC-8 Kamera Krán
- Függőleges fék
- Szerszámok
- Súlyok
- Ultra Vezérlő rúd
- Két kamerás
- KC-8 hordozó táska
Jellemzők:
- V3 Tartó lemez / alaprész, lehetőség 16' Bővítésre. 
- 360 forgás.
- Forgatható kamera platform  alá-főlé helyezett pozíciókba.
- 2 kezes dizájn.
- belső csapágyak.
-  6061-T6 aluminum anyagú.
- matt fekete festés.
- jobb és balkezes beállítási lehetőség.
- Hátsó vezérlőkar.
- Manuális, fix beállítás mód, &amp; automatikus  kamera bólintás irányítás.
- csúsztatható súly 
- Egyszerű gyakorlósúlyokat használ. (1 inch lyuk).
- két darabban szállítható.</t>
    </r>
    <r>
      <rPr>
        <sz val="11"/>
        <color theme="1"/>
        <rFont val="Calibri"/>
        <family val="2"/>
        <charset val="238"/>
        <scheme val="minor"/>
      </rPr>
      <t xml:space="preserve">
</t>
    </r>
  </si>
  <si>
    <t xml:space="preserve">
súly (akkumulátorral együtt)	 max. 1380 g
max. emelkedési sebesség:	6 m/s (sport mód)
max. süllyedési sebesség:	4 m/s (sport mód)
max. sebesség 	20 m/s (sport mód)
max. tengerszint feletti magasság:	6000 m (120 m a felszállási ponttól)
max. repülési idő	 28 perc (függ a repülési környezettől)
működési hőmérséklet:	0° és +40° között
GPS mód:	GPS/GLONASS
pozíciótartás:	
függőleges: +/- 0,1 m (ha a Vision Positioning aktív) vagy +/+ 0,5 m
vízszintes: +/- 0,3 m (ha a VP aktív) vagy +/- 1,5 m   
Irányítható tartomány	Pitch: -90° és +30° között
Akadály érzékelő rendszer 
akadály érzékelés tartománya 	0,7 - 15 m
működési környezet	megfelelő felület (kivehető mintával) és elegendő fény (lux &gt;15) 
Vision Positioning System (helyzetérzékelő)
sebességtartomány	≤ 10 m/s (2 m-rel a föld felett)
magasságtartomány	0-10 m
működéstartomány	0-10 m
üzemeltetési környezet	megfelelő felület (kivehető mintával) és elegendő fény (lux&gt;15)
Kamera
szenzor	1/2,3" effective pixel: 12M
objektív	FOV 94°   20 mm (35 mm format equivalent) f/2.8, focus at ∞
ISO tartomány	100 - 3200 (videó) 100 - 1600 (fénykép) 
záridő	8s-1/8000s
max. kép méret	4000x3000
fotómódok:	
Single Shot
Burst Shooting: 3/5/7 shots
Auto Exposure Bracketing (AEB): 3/5
Bracketed Frames at 0.7EV Bias
Timelapse
videófelvételi módok	
UHD: 4096×2160 (4K) 24 / 25p
3840×2160 (4K) 24 / 25 / 30p
2704×1520 (2.7K) 24 / 25 / 30p
FHD: 1920×1080 24 / 25 / 30 / 48 / 50 / 60 / 120p
HD: 1280×720 24 / 25 / 30 / 48 / 50 / 60p
max. bitráta:	60 Mbps
támogatott fájlformátumok:	FAT32 ( ≤ 32 GB ); exFAT ( &gt; 32 GB ) 
fénykép	JPEG, DNG ( RAW ) 
videó	MP4 / MOV ( MPEG – 4 AVC / H.264 )
támogatott memóriakártya típusok:	
MicroSD
Max kapacitás: 64GB. Class10 vagy UHS-1 besorolás
működési hőmérséklet	0° to 40° C
Távirányító
frekvencia	2.400 GHz - 2.483 GHz
max. távolság	 Akár 5 km vagy 3,1 mérföld (akadálymentes, szabad interferencia), FCC
Akár 3,5 km-es vagy 2.1 mérföld (akadálymentes, szabad interferencia), CE
működési hőmérséklet	0° és +40° között
akkumulátor	6000 mAh LiPo 2S 
adóteljesítmény (EIRP):	FCC: 23 dBm; CE: 17 dBm 
üzemi feszültség:	7.4V @ 1.2A 
Töltő
feszültség	17.4V
teljesítmény 	100W
Akkumulátor
kapacitás	5350 mAh
feszültség	15.2V
akkumulátor típus	LiPo 6S
energia	81.3Wh
nettó tömeg	462 g
működési hőmérséklet	 -10° to 40° 
max. töltési teljesítmény	 100W</t>
  </si>
  <si>
    <t xml:space="preserve"> Ledek száma: 96 db. ( nagyobbak, mint a YN 300 II és III lámpán)
Színhőmérséklet: 3200-5500 K
Fényerő: min: 2000 LM
Kivilágítási szög: 110 fok
CRI index: &gt;95
Energia ellátás: NP-F akku, 8V,5A DC
Átlag élettartam: 50000 óra
</t>
  </si>
  <si>
    <t xml:space="preserve">Típus:	Fotós hátizsák
Külső méretek: Szélesség:	660 - 810 mm
Magasság:	170-220 mm
Mélység:	230-290 mm
</t>
  </si>
  <si>
    <t>Válltámasz kamerastabilizátor -
Súlya: max: 1,2 kg
Teherbírása: min: 5 kg
Szemtávolság állítás: 8cm
Támasztómagasság állítás: 21,5 cm
Igényes alumínium kivitel
Dönthető fej
Fekete eloxált/szinterezett
Vállív rádiusz: 97 mm (habgumi betét)</t>
  </si>
  <si>
    <t xml:space="preserve">
Videókamera - 4K/30fps, 1080p/120fps, képstabilizálás, egy gombos vezérlés, LCD érintőképernyő, fedél nélkül 10 méterig vízálló, 12 megapixeles kamera, USB-C, WiFi, Bluetooth, Linear view, hangvezérlés, Li-ion akkumulátor</t>
  </si>
  <si>
    <t xml:space="preserve">
Átvitel típusa 2.4GHz Fixed Frequency Agile System
Dinamika tartomány min: 112dB
Hatótávolság 100m
Frekvencia átvitel 35Hz - 22kHz
Max. latency (késleltetés) 4ms
Max. kimeneti szint 1v Rms (2.8v P-p)
Max. bemeneti jelszint 1v Rms (2.8v P-p)
RX-CAM bemeneti ellenállás 300Ω
RX-CAM méretek 108-115mm X 62-67mm X 50-54mm, max.190gr.
TX-BELT bemeneti ellenállás 10kΩ
TX-BELT méretek 108-114mm X 62-67mm X 38-42mm, max.190gr.
Táp ellátás (RX-CAM, TX-BELT) 2 X AA akkumulátor vagy MicroUSB
Antenna (RX-CAM, TX-BELT) beépített
Csatlakozó (RX-CAM, TX-BELT) 3.5mm TRS (kis jack) menettel zárható
Mikrofon frekvencia átvitel 60Hz - 18kHz
Mikrofon kimeneti ellenállás 3KΩ
Mikrofon max. SPL 110dB SPL (@ 1kHz, 1% THD, 1KΩ terhelésen)
Mikrofon érzékenység 33.5dB re 1 Volt/Pascal (21.00mV @ 94 dB SPL) +/- 2 dB @ 1kHz
Mikrofon max. kimeneti szint 189.0dBu (@ 1kHz, 1% THD, 1KΩ terhelésen)
Mikrofon zajszint 25dB-A
</t>
  </si>
  <si>
    <t xml:space="preserve">Mikrofon - vezeték nélküli mikroport készlet, csíptetős mikrofonnal, plug on adó és vevő, kamerára szerelhető, hibrid digitális DSP jelfeldolgozó• Frekvencia 23HZ-18 HZ
• Iránykarakterisztika
• Mindenirányú 
• Alapelv
• Kondenzátoros 
• Kapcsolat:
• Kábel
• Méret
• Szélesség
• 61-65mm  
• Magasság
• 80-85 mm (8,2 cm) 
• Mélység
• 18-22 mm (2 cm) 
• Tömeg
• Tömeg
• max 160 gramm
</t>
  </si>
  <si>
    <t>digitális felvevő: min: felvétel és lejátszás WAV formátumban vagy MP3 formátumban, 4 beépített kondenzátor mikrofon különböző iránykarakterisztikával, 2 XLR mikrofon bemenet, kapcsolható 48 V fantomtáp, kapcsolható mélyvágó szűrő, automatikus erősítés szabályzás, limiter, beépített hangszórók, sztereó vonal bemenet (mini-jack), fejhallgató kimenet, sztereó kimenet (mini jack), USB 2.0 port, 2 x AA elem vagy NiMH akkumulátor, méretek: 77-82 x 150-155 x 29-38 mm, tömeg: max 0.29 kg</t>
  </si>
  <si>
    <t>Atomos HD550 HD videóstudió, vagy azzal egyenértékű•min:  5x SDI/HDMI bemenet
• 1x SDI/HDMI kimenet
•  switcher beépített továbbítóval
• 1x Kiterjesztett képernyő HDMI
• 20 órányi adás minőségű rögzítésg (ISO)
• Analóg audiobemenet
• 2x kiegyenlítő XLR bemenet
• Beépített kulcsoló rendszer
• 3x grafikus sáv
• Windows 7 kompatibilitás
• beépített élő közvetítés
Specifikációk
HD-SDI bemenet 5
beépített Audio bemenet5 Stereo or 40 Mono HD-SDI beépített audio bemenet
Audio Monitoring (1/8") 1
HDMI bemenet 5
HDMI kimenet1
Standard/High Definition SDI kimenet 1
Composite Bemenet (BNC) 0
Composite Kimenet (BNC) 0
S-VIDEO bemenet 0
S-VIDEO kimenet0
Component bemenet 0
Component kimenet0
Analog Audio (1/8") bemenet 1
Analog Audio (1/8") kimenet1
Analog Audio (1/4") bemenet 0
Analog Audio (1/4") kimenet0
AES/EBU kimenet 0
AES/EBU kimenet0
Additional AES/EBU OR Analog Audio Output 0
Táska
Billentyűzettel
HD: 720p50, 720p59.94, 720p60, 1080PsF23.98, 1080p23.98, 1080PsF24, 1080p24, 1080PsF25, 1080p25, 1080PsF29.97, 1080p29.97, 1080PsF30, 1080p30, 1080i50, 1080i59.94 és 1080i60
SD: 625/25 PAL, 525 / 29,97 NTSC
* Az előre telepített Blackmagic Design rögzítőeszközök a HD31 / HD51 / HD510 / HD550 / HD1710 nem támogatják 4k
Playback Media formátumok GFX: JPEG vagy PNG képfájlok átláthatóság támogatása. DDR: AVI MJPEG tömörítetlen audio, DV videó, WMV (7/8/9), H.264 (.mov és .avi), MPEG4 2. rész (.mov és .avi), MPEG4 V1 / V2 (.mov &amp; avi), AAC, MP3
Vedd Media formátumok AVI MJPEG tömörítetlen audio
Operációs rendszer Windows 7 Professional (64 bites) vagy jobb
Beépített kijelző Beépített 17 "(1920x1200) felbontású LED LCD
CPU Intel Core i7 6900K Broadwell-E 8-Core 3,2 GHz-es 20MB cache LGA 2011-v4 140W asztali processzor
Grafikus kártya Nvidia GeForce GT 730
Tárolás Samsung 850 EVO 2TB SSD
RAM 64GB DDR4 2133 MHz RAM
Feldolgozás Videó: 4: 2: 2, 10 bites színes (REC 601, REC 709) Audio: 48 kHz, 24 bitrEF IN / Genlock (Ehhez genlocking két Blackmagic Design kártyák segítségével két különböző csatlakozóval)
Beépített Video bemenet / kimenet kártyák 5 Blackmagic Design DecLink Mini Records (PCI), 1 Blackmagic Design DecLink Mini Monitor (PCI)
A dobozban magával a táskát, Hálózati kábel, Livestream Studio ™ billentyűzet, egér, egérpad Livestream, gumitalpak Blackmagic Design kártyák dokumentáció és illesztőprogram CD Garancia
Fizikai méretek 3,03 "- 4,19" (D) x 17.33 (W) x 14.8 (H) ~ 19lbs</t>
  </si>
  <si>
    <t xml:space="preserve">G Vario 14-140 mm zoomobjektív
blendetartomány: f3,5 - f22 
optikai felépítés: 14 lencse, 12 csoportban
fókusztávolság: 14 mm - 140 mm
átlós képi látószög: 75° - 8,8° 
7 blende lamella
objektívfoglalat: Micro FourThirds
optikai képstabilizátor - POWER O.I.S
</t>
  </si>
  <si>
    <t xml:space="preserve">• G Vario 4,0-5,6/45-150mm Asph./O.I.S. bjektív szerkezet / csoport: 9 csoport, 12 tag
• Szűrőmenet mérete: 52 mm
• Közelpont: 0,9 m
• Típus: Zoom-objektív
• Zárszerkezet: Micro 4/3 (MFT)
• Képstabilizátor: Igen
• Rekesztartomány: 4 - 5.6
• Rekeszlamellák száma: 7 db
• Maximális rekeszérték: 4
• Fókusztávolság: 45 - 150 mm
• Fókusz típus: Autofókusz
</t>
  </si>
  <si>
    <t xml:space="preserve"> G Vario 7-14 mm / F4.0 ASPH Zoomobjektív
optikai felépítés: 16 lencse, 12 csoportban
blendetartomány: f4 - f22 
fókusztávolság: 7 mm - 14 mm
átlós képi látószög: 114° - 75° 
7 blende lamella
objektívfoglalat: Micro FourThirds
</t>
  </si>
  <si>
    <t>min: UHD 40" (102cm) képátló 3840*2160  felbontás, USB médialejátszó funkció</t>
  </si>
  <si>
    <t xml:space="preserve">Kamerastabilizátor komplett szett:
 4/3 érzékelő
- Integrált kardánstabilizálás
- 4K videó 30 képkocka / s sebességgel, 16 MP fényképek
- 80 perces videofelvétel
</t>
  </si>
  <si>
    <t xml:space="preserve">
Felbontás: min. WXGA; Technológia DLP; Fényerő min. 3700 ANSI; Natív képarány 16:10; Kijelző kontraszt min. 20000:1; Lámpa élettartam (ECO) min. 6000 óra; 3D Technológia Van; Képméret (min.)30"; Képméret (max.) 300"; Vetítési méret 60" @ 2m; Lencse F = 2.41 ~ 2.53 f = 21.85mm ~ 24.01mm; Hangszóró; Igen; Táska: Igen</t>
  </si>
  <si>
    <t xml:space="preserve"> min.   6 x 100 Watt teljesítmény minden hangszóróra,     Beépített rádió,     3D előkészítés;     Nagyfelbontású audió hang,     min.  MP3, WMA, AAC formátumok (48kHz/16bit),    Rádió tuner;    min.  11 féle surround mód;     ECO mode (energiatakarékos üzemmód),     Dolby Digital, Dolby Digital Plus, Dolby TrueHD, Dolby Pro Logic II</t>
  </si>
  <si>
    <t xml:space="preserve">Kijelzőtechnológia: DLP SmartEngine ; Fényforrás: RGB LED; LED-es fényforrások; min. 30 000 órás élettartam ; Fényerő: min 100 lumen; Kontrasztarány 1500:01:00; Felbontás min. 854 x 480 képpont ; Vetítési arány 1,4:1 ; Képernyőméret (átló) 38-305 cm / 15"-120" ; Vetítési távolság 50-500 cm / 20"-197" ; Képformátum 16:09; Kivetítési módok elülső ; Fókuszbeállítás manuális </t>
  </si>
  <si>
    <t>Beépített gömbkarakterisztikás sztereó kondenzátormikrofonok 125 dB SPL maximum érzékenységgel
WAV (BWF) lineáris PCM felvétel akár 96kHz/24bit felbontással
Sztereó MP3 felvétel 32 - 320Kbps bitsűrűséggel
Automata vagy kézi szintbeállítás
Időzített felvétel indítás a felvevő gomb lenyomása után 5 vagy 10 másodperccel
Automata vagy kézi sávváltás
Változtatható sebességű lejátszás (50% - 150%) a hangmagasság-változás nélkül
Hurkolt és ismétlő lejátszás
A Level Align funkció kiegyenlíti az eltérő hangerőszinteket lejátszás közben
Lejátszási EQ beállítási lehetőség
Szerkesztés funkció (felosztás vagy törlés)
Fájlonként akár 99 jelölőpont is elhelyezhető
Kromatikus hangoló
3,5mm-es sztereó mikrofon/vonalbemenet
Tápellátás és fájlátvitel USB 2.0 porton keresztül
2 másodperces felvétel előtti puffer
A Jump back funkció egy gombnyomással az előző pontra ugrik (1 - 10, 20, 30 másodperc)
3,5mm-es fejhallgató/vonalkimenet
Beépített hangszóró</t>
  </si>
  <si>
    <t xml:space="preserve">Érzékelő típusa
    1/2.3 típusú (7,76 mm-es), hátulról megvilágított Exmor R CMOS-érzékelő
4K Ultra HD (3840 x 2160) felvétel
Valódi pixelszám (videó):    kb. 8,29 megapixel (16:9)7
10x Optikai zoom 
Tiszta képnagyítás
    4K: 15x HD: 20x8
Képernyő típusa
</t>
  </si>
  <si>
    <t xml:space="preserve"> dinamikus mikrofon: megbízható és strapabíró mikrofon, 
kardioid iránykarakterisztika, 50 Hz - 15 kHz frekvenciaátvitel,
 150 Ohm impendancia, XLR csatlakozó, pop filter, masszív fém rács, belső ütésálló rendszer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</si>
</sst>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F_t_-;\-* #,##0.00\ _F_t_-;_-* &quot;-&quot;??\ _F_t_-;_-@_-"/>
    <numFmt numFmtId="164" formatCode="_-* #,##0.00\ _H_U_F_-;\-* #,##0.00\ _H_U_F_-;_-* &quot;-&quot;??\ _H_U_F_-;_-@_-"/>
    <numFmt numFmtId="165" formatCode="_-* #,##0\ _F_t_-;\-* #,##0\ _F_t_-;_-* &quot;-&quot;??\ _F_t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2" fillId="0" borderId="0"/>
    <xf numFmtId="0" fontId="3" fillId="0" borderId="0"/>
    <xf numFmtId="0" fontId="4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1" xfId="0" applyBorder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Border="1"/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165" fontId="5" fillId="3" borderId="1" xfId="1" applyNumberFormat="1" applyFont="1" applyFill="1" applyBorder="1" applyAlignment="1">
      <alignment vertical="center"/>
    </xf>
    <xf numFmtId="0" fontId="5" fillId="3" borderId="0" xfId="0" applyFont="1" applyFill="1"/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3" borderId="0" xfId="0" applyFill="1"/>
    <xf numFmtId="0" fontId="6" fillId="0" borderId="0" xfId="0" applyFont="1"/>
    <xf numFmtId="0" fontId="0" fillId="0" borderId="0" xfId="0" applyAlignment="1">
      <alignment horizontal="center" vertical="center" wrapText="1"/>
    </xf>
    <xf numFmtId="0" fontId="5" fillId="3" borderId="1" xfId="0" applyFont="1" applyFill="1" applyBorder="1" applyAlignment="1">
      <alignment horizontal="center" vertical="top" wrapText="1"/>
    </xf>
    <xf numFmtId="0" fontId="0" fillId="3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65" fontId="7" fillId="0" borderId="7" xfId="0" applyNumberFormat="1" applyFont="1" applyBorder="1" applyAlignment="1">
      <alignment vertical="center"/>
    </xf>
    <xf numFmtId="165" fontId="0" fillId="0" borderId="1" xfId="1" applyNumberFormat="1" applyFont="1" applyBorder="1" applyAlignment="1">
      <alignment vertical="center"/>
    </xf>
    <xf numFmtId="165" fontId="0" fillId="3" borderId="1" xfId="1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10" fillId="0" borderId="0" xfId="8" applyFont="1" applyFill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top"/>
    </xf>
    <xf numFmtId="165" fontId="0" fillId="0" borderId="1" xfId="1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8" fillId="0" borderId="0" xfId="0" applyFont="1" applyFill="1" applyAlignment="1">
      <alignment horizontal="center" vertical="top" wrapText="1"/>
    </xf>
  </cellXfs>
  <cellStyles count="10">
    <cellStyle name="Ezres" xfId="1" builtinId="3"/>
    <cellStyle name="Ezres 4" xfId="9"/>
    <cellStyle name="Ezres 5" xfId="4"/>
    <cellStyle name="Ezres 6" xfId="3"/>
    <cellStyle name="Normál" xfId="0" builtinId="0"/>
    <cellStyle name="Normál 2" xfId="8"/>
    <cellStyle name="Normál 3 3" xfId="6"/>
    <cellStyle name="Normál 3 3 2" xfId="7"/>
    <cellStyle name="Normál 5" xfId="5"/>
    <cellStyle name="Normál 6" xfId="2"/>
  </cellStyles>
  <dxfs count="1">
    <dxf>
      <fill>
        <patternFill patternType="solid">
          <fgColor rgb="FFFF0000"/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N56"/>
  <sheetViews>
    <sheetView tabSelected="1" zoomScaleNormal="100" zoomScalePageLayoutView="75" workbookViewId="0">
      <pane ySplit="1" topLeftCell="A2" activePane="bottomLeft" state="frozen"/>
      <selection activeCell="D1" sqref="D1"/>
      <selection pane="bottomLeft" activeCell="A3" sqref="A3"/>
    </sheetView>
  </sheetViews>
  <sheetFormatPr defaultColWidth="8.7109375" defaultRowHeight="14.3" x14ac:dyDescent="0.25"/>
  <cols>
    <col min="1" max="1" width="19.28515625" style="15" customWidth="1"/>
    <col min="2" max="2" width="187.7109375" style="19" bestFit="1" customWidth="1"/>
    <col min="3" max="3" width="16.28515625" style="2" bestFit="1" customWidth="1"/>
    <col min="4" max="4" width="29.7109375" style="3" bestFit="1" customWidth="1"/>
    <col min="5" max="5" width="29.7109375" style="3" customWidth="1"/>
    <col min="6" max="6" width="44.140625" style="5" customWidth="1"/>
    <col min="7" max="7" width="10.7109375" customWidth="1"/>
    <col min="10" max="10" width="9.7109375" customWidth="1"/>
    <col min="13" max="13" width="11.42578125" bestFit="1" customWidth="1"/>
  </cols>
  <sheetData>
    <row r="1" spans="1:14" s="1" customFormat="1" ht="57.05" x14ac:dyDescent="0.25">
      <c r="A1" s="33" t="s">
        <v>76</v>
      </c>
      <c r="B1" s="33" t="s">
        <v>59</v>
      </c>
      <c r="C1" s="33" t="s">
        <v>44</v>
      </c>
      <c r="D1" s="33" t="s">
        <v>73</v>
      </c>
      <c r="E1" s="33" t="s">
        <v>74</v>
      </c>
      <c r="F1" s="33" t="s">
        <v>75</v>
      </c>
      <c r="G1" s="6"/>
    </row>
    <row r="2" spans="1:14" s="10" customFormat="1" ht="256.64999999999998" hidden="1" x14ac:dyDescent="0.25">
      <c r="A2" s="8" t="s">
        <v>0</v>
      </c>
      <c r="B2" s="25" t="s">
        <v>84</v>
      </c>
      <c r="C2" s="7">
        <v>2</v>
      </c>
      <c r="D2" s="9"/>
      <c r="E2" s="9"/>
      <c r="F2" s="29"/>
    </row>
    <row r="3" spans="1:14" s="10" customFormat="1" ht="42.8" x14ac:dyDescent="0.25">
      <c r="A3" s="16" t="s">
        <v>1</v>
      </c>
      <c r="B3" s="26" t="s">
        <v>78</v>
      </c>
      <c r="C3" s="7">
        <v>1</v>
      </c>
      <c r="D3" s="9"/>
      <c r="E3" s="9"/>
      <c r="F3" s="29"/>
    </row>
    <row r="4" spans="1:14" ht="120.5" customHeight="1" x14ac:dyDescent="0.25">
      <c r="A4" s="11" t="s">
        <v>2</v>
      </c>
      <c r="B4" s="34" t="s">
        <v>77</v>
      </c>
      <c r="C4" s="4">
        <v>12</v>
      </c>
      <c r="D4" s="23"/>
      <c r="E4" s="23"/>
      <c r="F4" s="27"/>
      <c r="N4" s="14" t="s">
        <v>57</v>
      </c>
    </row>
    <row r="5" spans="1:14" ht="156.85" hidden="1" x14ac:dyDescent="0.25">
      <c r="A5" s="11" t="s">
        <v>3</v>
      </c>
      <c r="B5" s="25" t="s">
        <v>62</v>
      </c>
      <c r="C5" s="4">
        <v>4</v>
      </c>
      <c r="D5" s="23"/>
      <c r="E5" s="23"/>
      <c r="F5" s="30"/>
    </row>
    <row r="6" spans="1:14" ht="71.3" hidden="1" x14ac:dyDescent="0.25">
      <c r="A6" s="11" t="s">
        <v>4</v>
      </c>
      <c r="B6" s="18" t="s">
        <v>85</v>
      </c>
      <c r="C6" s="4">
        <v>12</v>
      </c>
      <c r="D6" s="23"/>
      <c r="E6" s="23"/>
      <c r="F6" s="31"/>
    </row>
    <row r="7" spans="1:14" ht="356.45" hidden="1" x14ac:dyDescent="0.25">
      <c r="A7" s="11" t="s">
        <v>5</v>
      </c>
      <c r="B7" s="18" t="s">
        <v>86</v>
      </c>
      <c r="C7" s="4">
        <v>1</v>
      </c>
      <c r="D7" s="23"/>
      <c r="E7" s="23"/>
      <c r="F7" s="31"/>
    </row>
    <row r="8" spans="1:14" ht="114.1" hidden="1" x14ac:dyDescent="0.25">
      <c r="A8" s="11" t="s">
        <v>6</v>
      </c>
      <c r="B8" s="25" t="s">
        <v>48</v>
      </c>
      <c r="C8" s="4">
        <v>3</v>
      </c>
      <c r="D8" s="23"/>
      <c r="E8" s="23"/>
      <c r="F8" s="31"/>
    </row>
    <row r="9" spans="1:14" ht="409.6" hidden="1" x14ac:dyDescent="0.25">
      <c r="A9" s="11" t="s">
        <v>7</v>
      </c>
      <c r="B9" s="25" t="s">
        <v>87</v>
      </c>
      <c r="C9" s="4">
        <v>1</v>
      </c>
      <c r="D9" s="23"/>
      <c r="E9" s="23"/>
      <c r="F9" s="28"/>
      <c r="J9" s="14"/>
    </row>
    <row r="10" spans="1:14" ht="114.1" hidden="1" x14ac:dyDescent="0.25">
      <c r="A10" s="11" t="s">
        <v>8</v>
      </c>
      <c r="B10" s="25" t="s">
        <v>88</v>
      </c>
      <c r="C10" s="4">
        <v>6</v>
      </c>
      <c r="D10" s="23"/>
      <c r="E10" s="23"/>
      <c r="F10" s="31"/>
      <c r="M10" t="s">
        <v>58</v>
      </c>
    </row>
    <row r="11" spans="1:14" ht="89.85" customHeight="1" x14ac:dyDescent="0.25">
      <c r="A11" s="11" t="s">
        <v>9</v>
      </c>
      <c r="B11" s="26" t="s">
        <v>83</v>
      </c>
      <c r="C11" s="4">
        <v>12</v>
      </c>
      <c r="D11" s="23"/>
      <c r="E11" s="23"/>
      <c r="F11" s="31"/>
    </row>
    <row r="12" spans="1:14" ht="71.3" hidden="1" x14ac:dyDescent="0.25">
      <c r="A12" s="11" t="s">
        <v>10</v>
      </c>
      <c r="B12" s="25" t="s">
        <v>89</v>
      </c>
      <c r="C12" s="4">
        <v>6</v>
      </c>
      <c r="D12" s="23"/>
      <c r="E12" s="23"/>
      <c r="F12" s="31"/>
    </row>
    <row r="13" spans="1:14" ht="42.8" hidden="1" x14ac:dyDescent="0.25">
      <c r="A13" s="11" t="s">
        <v>11</v>
      </c>
      <c r="B13" s="25" t="s">
        <v>49</v>
      </c>
      <c r="C13" s="4">
        <v>8</v>
      </c>
      <c r="D13" s="23"/>
      <c r="E13" s="23"/>
      <c r="F13" s="31"/>
    </row>
    <row r="14" spans="1:14" ht="128.35" hidden="1" x14ac:dyDescent="0.25">
      <c r="A14" s="11" t="s">
        <v>11</v>
      </c>
      <c r="B14" s="25" t="s">
        <v>90</v>
      </c>
      <c r="C14" s="4">
        <v>4</v>
      </c>
      <c r="D14" s="23"/>
      <c r="E14" s="23"/>
      <c r="F14" s="31"/>
    </row>
    <row r="15" spans="1:14" ht="384.95" x14ac:dyDescent="0.25">
      <c r="A15" s="11" t="s">
        <v>12</v>
      </c>
      <c r="B15" s="35" t="s">
        <v>81</v>
      </c>
      <c r="C15" s="4">
        <v>6</v>
      </c>
      <c r="D15" s="23"/>
      <c r="E15" s="23"/>
      <c r="F15" s="28"/>
    </row>
    <row r="16" spans="1:14" ht="71.3" x14ac:dyDescent="0.25">
      <c r="A16" s="11" t="s">
        <v>13</v>
      </c>
      <c r="B16" s="26" t="s">
        <v>79</v>
      </c>
      <c r="C16" s="4">
        <v>12</v>
      </c>
      <c r="D16" s="23"/>
      <c r="E16" s="23"/>
      <c r="F16" s="31"/>
    </row>
    <row r="17" spans="1:12" ht="28.55" x14ac:dyDescent="0.25">
      <c r="A17" s="11" t="s">
        <v>14</v>
      </c>
      <c r="B17" s="26" t="s">
        <v>80</v>
      </c>
      <c r="C17" s="4">
        <v>3</v>
      </c>
      <c r="D17" s="23"/>
      <c r="E17" s="23"/>
      <c r="F17" s="28"/>
    </row>
    <row r="18" spans="1:12" ht="171.1" x14ac:dyDescent="0.25">
      <c r="A18" s="11" t="s">
        <v>14</v>
      </c>
      <c r="B18" s="26" t="s">
        <v>97</v>
      </c>
      <c r="C18" s="4">
        <v>6</v>
      </c>
      <c r="D18" s="23"/>
      <c r="E18" s="23"/>
      <c r="F18" s="28"/>
    </row>
    <row r="19" spans="1:12" ht="114.1" x14ac:dyDescent="0.25">
      <c r="A19" s="11" t="s">
        <v>14</v>
      </c>
      <c r="B19" s="26" t="s">
        <v>98</v>
      </c>
      <c r="C19" s="4">
        <v>1</v>
      </c>
      <c r="D19" s="23"/>
      <c r="E19" s="23"/>
      <c r="F19" s="28"/>
    </row>
    <row r="20" spans="1:12" ht="128.35" x14ac:dyDescent="0.25">
      <c r="A20" s="11" t="s">
        <v>14</v>
      </c>
      <c r="B20" s="26" t="s">
        <v>96</v>
      </c>
      <c r="C20" s="4">
        <v>2</v>
      </c>
      <c r="D20" s="23"/>
      <c r="E20" s="23"/>
      <c r="F20" s="28"/>
    </row>
    <row r="21" spans="1:12" ht="28.55" hidden="1" x14ac:dyDescent="0.25">
      <c r="A21" s="11" t="s">
        <v>15</v>
      </c>
      <c r="B21" s="25" t="s">
        <v>42</v>
      </c>
      <c r="C21" s="4">
        <v>6</v>
      </c>
      <c r="D21" s="23"/>
      <c r="E21" s="23"/>
      <c r="F21" s="28"/>
    </row>
    <row r="22" spans="1:12" ht="142.6" hidden="1" x14ac:dyDescent="0.25">
      <c r="A22" s="11" t="s">
        <v>16</v>
      </c>
      <c r="B22" s="25" t="s">
        <v>63</v>
      </c>
      <c r="C22" s="40">
        <v>3</v>
      </c>
      <c r="D22" s="39"/>
      <c r="E22" s="39"/>
      <c r="F22" s="28"/>
      <c r="L22" s="14" t="s">
        <v>60</v>
      </c>
    </row>
    <row r="23" spans="1:12" ht="71.3" hidden="1" x14ac:dyDescent="0.25">
      <c r="A23" s="11" t="s">
        <v>16</v>
      </c>
      <c r="B23" s="25" t="s">
        <v>50</v>
      </c>
      <c r="C23" s="40"/>
      <c r="D23" s="39"/>
      <c r="E23" s="39"/>
      <c r="F23" s="28"/>
    </row>
    <row r="24" spans="1:12" hidden="1" x14ac:dyDescent="0.25">
      <c r="A24" s="11" t="s">
        <v>17</v>
      </c>
      <c r="B24" s="25" t="s">
        <v>51</v>
      </c>
      <c r="C24" s="4">
        <v>3</v>
      </c>
      <c r="D24" s="23"/>
      <c r="E24" s="23"/>
      <c r="F24" s="27"/>
    </row>
    <row r="25" spans="1:12" hidden="1" x14ac:dyDescent="0.25">
      <c r="A25" s="11" t="s">
        <v>17</v>
      </c>
      <c r="B25" s="25" t="s">
        <v>52</v>
      </c>
      <c r="C25" s="4">
        <v>3</v>
      </c>
      <c r="D25" s="23"/>
      <c r="E25" s="23"/>
      <c r="F25" s="28"/>
    </row>
    <row r="26" spans="1:12" x14ac:dyDescent="0.25">
      <c r="A26" s="11" t="s">
        <v>18</v>
      </c>
      <c r="B26" s="26" t="s">
        <v>99</v>
      </c>
      <c r="C26" s="4">
        <v>6</v>
      </c>
      <c r="D26" s="23"/>
      <c r="E26" s="23"/>
      <c r="F26" s="28"/>
    </row>
    <row r="27" spans="1:12" ht="156.85" hidden="1" x14ac:dyDescent="0.25">
      <c r="A27" s="11" t="s">
        <v>19</v>
      </c>
      <c r="B27" s="29" t="s">
        <v>64</v>
      </c>
      <c r="C27" s="4">
        <v>1</v>
      </c>
      <c r="D27" s="23"/>
      <c r="E27" s="23"/>
      <c r="F27" s="28"/>
    </row>
    <row r="28" spans="1:12" ht="85.55" x14ac:dyDescent="0.25">
      <c r="A28" s="11" t="s">
        <v>20</v>
      </c>
      <c r="B28" s="26" t="s">
        <v>100</v>
      </c>
      <c r="C28" s="4">
        <v>1</v>
      </c>
      <c r="D28" s="23"/>
      <c r="E28" s="23"/>
      <c r="F28" s="28"/>
    </row>
    <row r="29" spans="1:12" ht="256.64999999999998" hidden="1" x14ac:dyDescent="0.25">
      <c r="A29" s="11" t="s">
        <v>20</v>
      </c>
      <c r="B29" s="25" t="s">
        <v>65</v>
      </c>
      <c r="C29" s="4">
        <v>1</v>
      </c>
      <c r="D29" s="23"/>
      <c r="E29" s="23"/>
      <c r="F29" s="31"/>
    </row>
    <row r="30" spans="1:12" ht="28.55" hidden="1" x14ac:dyDescent="0.25">
      <c r="A30" s="11" t="s">
        <v>5</v>
      </c>
      <c r="B30" s="25" t="s">
        <v>53</v>
      </c>
      <c r="C30" s="4">
        <v>1</v>
      </c>
      <c r="D30" s="23"/>
      <c r="E30" s="23"/>
      <c r="F30" s="28"/>
    </row>
    <row r="31" spans="1:12" ht="42.8" x14ac:dyDescent="0.25">
      <c r="A31" s="11" t="s">
        <v>21</v>
      </c>
      <c r="B31" s="44" t="s">
        <v>101</v>
      </c>
      <c r="C31" s="4">
        <v>19</v>
      </c>
      <c r="D31" s="23"/>
      <c r="E31" s="23"/>
      <c r="F31" s="27"/>
    </row>
    <row r="32" spans="1:12" ht="42.8" hidden="1" x14ac:dyDescent="0.25">
      <c r="A32" s="11" t="s">
        <v>22</v>
      </c>
      <c r="B32" s="25" t="s">
        <v>46</v>
      </c>
      <c r="C32" s="4">
        <v>2</v>
      </c>
      <c r="D32" s="23"/>
      <c r="E32" s="23"/>
      <c r="F32" s="27"/>
    </row>
    <row r="33" spans="1:6" ht="28.55" x14ac:dyDescent="0.25">
      <c r="A33" s="11" t="s">
        <v>23</v>
      </c>
      <c r="B33" s="26" t="s">
        <v>102</v>
      </c>
      <c r="C33" s="4">
        <v>2</v>
      </c>
      <c r="D33" s="23"/>
      <c r="E33" s="23"/>
      <c r="F33" s="27"/>
    </row>
    <row r="34" spans="1:6" ht="28.55" hidden="1" x14ac:dyDescent="0.25">
      <c r="A34" s="11" t="s">
        <v>24</v>
      </c>
      <c r="B34" s="36" t="s">
        <v>47</v>
      </c>
      <c r="C34" s="4">
        <v>4</v>
      </c>
      <c r="D34" s="23"/>
      <c r="E34" s="23"/>
      <c r="F34" s="27"/>
    </row>
    <row r="35" spans="1:6" ht="28.55" x14ac:dyDescent="0.25">
      <c r="A35" s="11" t="s">
        <v>25</v>
      </c>
      <c r="B35" s="26" t="s">
        <v>103</v>
      </c>
      <c r="C35" s="4">
        <v>1</v>
      </c>
      <c r="D35" s="23"/>
      <c r="E35" s="23"/>
      <c r="F35" s="27"/>
    </row>
    <row r="36" spans="1:6" ht="270.89999999999998" x14ac:dyDescent="0.25">
      <c r="A36" s="11" t="s">
        <v>26</v>
      </c>
      <c r="B36" s="26" t="s">
        <v>104</v>
      </c>
      <c r="C36" s="4">
        <v>4</v>
      </c>
      <c r="D36" s="23"/>
      <c r="E36" s="23"/>
      <c r="F36" s="27"/>
    </row>
    <row r="37" spans="1:6" ht="128.35" x14ac:dyDescent="0.25">
      <c r="A37" s="11" t="s">
        <v>27</v>
      </c>
      <c r="B37" s="26" t="s">
        <v>105</v>
      </c>
      <c r="C37" s="4">
        <v>1</v>
      </c>
      <c r="D37" s="23"/>
      <c r="E37" s="23"/>
      <c r="F37" s="27"/>
    </row>
    <row r="38" spans="1:6" ht="28.55" hidden="1" x14ac:dyDescent="0.25">
      <c r="A38" s="11" t="s">
        <v>28</v>
      </c>
      <c r="B38" s="25" t="s">
        <v>45</v>
      </c>
      <c r="C38" s="4">
        <v>1</v>
      </c>
      <c r="D38" s="23"/>
      <c r="E38" s="23"/>
      <c r="F38" s="27"/>
    </row>
    <row r="39" spans="1:6" ht="42.8" hidden="1" x14ac:dyDescent="0.25">
      <c r="A39" s="11" t="s">
        <v>29</v>
      </c>
      <c r="B39" s="25" t="s">
        <v>91</v>
      </c>
      <c r="C39" s="4">
        <v>5</v>
      </c>
      <c r="D39" s="23"/>
      <c r="E39" s="23"/>
      <c r="F39" s="31"/>
    </row>
    <row r="40" spans="1:6" ht="28.55" hidden="1" x14ac:dyDescent="0.25">
      <c r="A40" s="11" t="s">
        <v>29</v>
      </c>
      <c r="B40" s="25" t="s">
        <v>66</v>
      </c>
      <c r="C40" s="4">
        <v>5</v>
      </c>
      <c r="D40" s="23"/>
      <c r="E40" s="23"/>
      <c r="F40" s="31"/>
    </row>
    <row r="41" spans="1:6" ht="409.6" hidden="1" x14ac:dyDescent="0.25">
      <c r="A41" s="11" t="s">
        <v>30</v>
      </c>
      <c r="B41" s="25" t="s">
        <v>68</v>
      </c>
      <c r="C41" s="4">
        <v>1</v>
      </c>
      <c r="D41" s="23"/>
      <c r="E41" s="23"/>
      <c r="F41" s="27"/>
    </row>
    <row r="42" spans="1:6" ht="42.8" hidden="1" x14ac:dyDescent="0.25">
      <c r="A42" s="11" t="s">
        <v>31</v>
      </c>
      <c r="B42" s="37" t="s">
        <v>70</v>
      </c>
      <c r="C42" s="4">
        <v>1</v>
      </c>
      <c r="D42" s="23"/>
      <c r="E42" s="23"/>
      <c r="F42" s="31"/>
    </row>
    <row r="43" spans="1:6" ht="28.55" hidden="1" x14ac:dyDescent="0.25">
      <c r="A43" s="11" t="s">
        <v>32</v>
      </c>
      <c r="B43" s="25" t="s">
        <v>43</v>
      </c>
      <c r="C43" s="4">
        <v>6</v>
      </c>
      <c r="D43" s="23"/>
      <c r="E43" s="23"/>
      <c r="F43" s="31"/>
    </row>
    <row r="44" spans="1:6" ht="327.95" hidden="1" x14ac:dyDescent="0.25">
      <c r="A44" s="11" t="s">
        <v>33</v>
      </c>
      <c r="B44" s="25" t="s">
        <v>92</v>
      </c>
      <c r="C44" s="4">
        <v>6</v>
      </c>
      <c r="D44" s="23"/>
      <c r="E44" s="23"/>
      <c r="F44" s="31"/>
    </row>
    <row r="45" spans="1:6" ht="28.55" hidden="1" x14ac:dyDescent="0.25">
      <c r="A45" s="11" t="s">
        <v>34</v>
      </c>
      <c r="B45" s="25" t="s">
        <v>54</v>
      </c>
      <c r="C45" s="4">
        <v>3</v>
      </c>
      <c r="D45" s="23"/>
      <c r="E45" s="23"/>
      <c r="F45" s="28"/>
    </row>
    <row r="46" spans="1:6" ht="256.64999999999998" hidden="1" x14ac:dyDescent="0.25">
      <c r="A46" s="11" t="s">
        <v>35</v>
      </c>
      <c r="B46" s="25" t="s">
        <v>93</v>
      </c>
      <c r="C46" s="4">
        <v>3</v>
      </c>
      <c r="D46" s="23"/>
      <c r="E46" s="23"/>
      <c r="F46" s="31"/>
    </row>
    <row r="47" spans="1:6" ht="99.8" hidden="1" x14ac:dyDescent="0.25">
      <c r="A47" s="11" t="s">
        <v>36</v>
      </c>
      <c r="B47" s="25" t="s">
        <v>55</v>
      </c>
      <c r="C47" s="4">
        <v>3</v>
      </c>
      <c r="D47" s="23"/>
      <c r="E47" s="23"/>
      <c r="F47" s="31"/>
    </row>
    <row r="48" spans="1:6" ht="42.8" hidden="1" x14ac:dyDescent="0.25">
      <c r="A48" s="11" t="s">
        <v>37</v>
      </c>
      <c r="B48" s="25" t="s">
        <v>94</v>
      </c>
      <c r="C48" s="4">
        <v>2</v>
      </c>
      <c r="D48" s="23"/>
      <c r="E48" s="23"/>
      <c r="F48" s="31"/>
    </row>
    <row r="49" spans="1:7" ht="114.1" x14ac:dyDescent="0.25">
      <c r="A49" s="11" t="s">
        <v>38</v>
      </c>
      <c r="B49" s="26" t="s">
        <v>82</v>
      </c>
      <c r="C49" s="12">
        <v>300</v>
      </c>
      <c r="D49" s="24"/>
      <c r="E49" s="24"/>
      <c r="F49" s="27"/>
      <c r="G49" s="13"/>
    </row>
    <row r="50" spans="1:7" ht="42.8" x14ac:dyDescent="0.25">
      <c r="A50" s="11" t="s">
        <v>35</v>
      </c>
      <c r="B50" s="26" t="s">
        <v>106</v>
      </c>
      <c r="C50" s="4">
        <v>10</v>
      </c>
      <c r="D50" s="23"/>
      <c r="E50" s="23"/>
      <c r="F50" s="31"/>
    </row>
    <row r="51" spans="1:7" ht="270.89999999999998" hidden="1" x14ac:dyDescent="0.25">
      <c r="A51" s="11" t="s">
        <v>39</v>
      </c>
      <c r="B51" s="25" t="s">
        <v>67</v>
      </c>
      <c r="C51" s="4">
        <v>3</v>
      </c>
      <c r="D51" s="23"/>
      <c r="E51" s="23"/>
      <c r="F51" s="31"/>
    </row>
    <row r="52" spans="1:7" hidden="1" x14ac:dyDescent="0.25">
      <c r="A52" s="11" t="s">
        <v>40</v>
      </c>
      <c r="B52" s="38" t="s">
        <v>56</v>
      </c>
      <c r="C52" s="4">
        <v>60</v>
      </c>
      <c r="D52" s="23"/>
      <c r="E52" s="23"/>
      <c r="F52" s="27"/>
    </row>
    <row r="53" spans="1:7" ht="409.6" hidden="1" x14ac:dyDescent="0.25">
      <c r="A53" s="11" t="s">
        <v>41</v>
      </c>
      <c r="B53" s="25" t="s">
        <v>95</v>
      </c>
      <c r="C53" s="4">
        <v>1</v>
      </c>
      <c r="D53" s="23"/>
      <c r="E53" s="23"/>
      <c r="F53" s="31"/>
    </row>
    <row r="54" spans="1:7" ht="42.8" hidden="1" x14ac:dyDescent="0.25">
      <c r="A54" s="17" t="s">
        <v>31</v>
      </c>
      <c r="B54" s="37" t="s">
        <v>69</v>
      </c>
      <c r="C54" s="4">
        <v>1</v>
      </c>
      <c r="D54" s="23"/>
      <c r="E54" s="23"/>
      <c r="F54" s="31"/>
    </row>
    <row r="55" spans="1:7" ht="256.64999999999998" hidden="1" x14ac:dyDescent="0.25">
      <c r="A55" s="20" t="s">
        <v>71</v>
      </c>
      <c r="B55" s="37" t="s">
        <v>72</v>
      </c>
      <c r="C55" s="21">
        <v>6</v>
      </c>
      <c r="D55" s="23"/>
      <c r="E55" s="23"/>
      <c r="F55" s="32"/>
    </row>
    <row r="56" spans="1:7" ht="30.85" hidden="1" customHeight="1" thickBot="1" x14ac:dyDescent="0.3">
      <c r="A56" s="41" t="s">
        <v>61</v>
      </c>
      <c r="B56" s="42"/>
      <c r="C56" s="42"/>
      <c r="D56" s="43"/>
      <c r="E56" s="22">
        <f>SUM(E2:E55)/1.27</f>
        <v>0</v>
      </c>
    </row>
  </sheetData>
  <autoFilter ref="A1:N56">
    <filterColumn colId="1">
      <colorFilter dxfId="0" cellColor="0"/>
    </filterColumn>
  </autoFilter>
  <mergeCells count="4">
    <mergeCell ref="E22:E23"/>
    <mergeCell ref="C22:C23"/>
    <mergeCell ref="A56:D56"/>
    <mergeCell ref="D22:D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EKE</dc:creator>
  <cp:lastModifiedBy>Hewlett-Packard Company</cp:lastModifiedBy>
  <cp:lastPrinted>2017-02-02T09:30:00Z</cp:lastPrinted>
  <dcterms:created xsi:type="dcterms:W3CDTF">2017-02-02T08:47:34Z</dcterms:created>
  <dcterms:modified xsi:type="dcterms:W3CDTF">2018-03-20T20:54:53Z</dcterms:modified>
</cp:coreProperties>
</file>